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\Downloads\"/>
    </mc:Choice>
  </mc:AlternateContent>
  <xr:revisionPtr revIDLastSave="0" documentId="13_ncr:1_{C5B682BE-3D4D-4E63-A689-DBD6528FCC18}" xr6:coauthVersionLast="47" xr6:coauthVersionMax="47" xr10:uidLastSave="{00000000-0000-0000-0000-000000000000}"/>
  <bookViews>
    <workbookView xWindow="-108" yWindow="-108" windowWidth="23256" windowHeight="13896" xr2:uid="{2606EB87-E061-48B9-98A0-12C0B9A05C1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E25" i="1"/>
  <c r="D25" i="1"/>
  <c r="I24" i="1"/>
  <c r="H24" i="1"/>
  <c r="E24" i="1"/>
  <c r="D24" i="1"/>
  <c r="Q23" i="1"/>
  <c r="P23" i="1"/>
  <c r="M23" i="1"/>
  <c r="L23" i="1"/>
  <c r="I23" i="1"/>
  <c r="H23" i="1"/>
  <c r="E23" i="1"/>
  <c r="D23" i="1"/>
  <c r="Q22" i="1"/>
  <c r="P22" i="1"/>
  <c r="M22" i="1"/>
  <c r="L22" i="1"/>
  <c r="I22" i="1"/>
  <c r="H22" i="1"/>
  <c r="E22" i="1"/>
  <c r="D22" i="1"/>
  <c r="Q21" i="1"/>
  <c r="P21" i="1"/>
  <c r="M21" i="1"/>
  <c r="L21" i="1"/>
  <c r="I20" i="1"/>
  <c r="H20" i="1"/>
  <c r="E20" i="1"/>
  <c r="D20" i="1"/>
  <c r="Q19" i="1"/>
  <c r="P19" i="1"/>
  <c r="M19" i="1"/>
  <c r="L19" i="1"/>
  <c r="I19" i="1"/>
  <c r="H19" i="1"/>
  <c r="E19" i="1"/>
  <c r="D19" i="1"/>
  <c r="Q18" i="1"/>
  <c r="P18" i="1"/>
  <c r="M18" i="1"/>
  <c r="L18" i="1"/>
  <c r="I18" i="1"/>
  <c r="H18" i="1"/>
  <c r="E18" i="1"/>
  <c r="D18" i="1"/>
  <c r="Q17" i="1"/>
  <c r="P17" i="1"/>
  <c r="M17" i="1"/>
  <c r="L17" i="1"/>
  <c r="I17" i="1"/>
  <c r="H17" i="1"/>
  <c r="E17" i="1"/>
  <c r="D17" i="1"/>
  <c r="Q16" i="1"/>
  <c r="P16" i="1"/>
  <c r="M16" i="1"/>
  <c r="L16" i="1"/>
  <c r="I16" i="1"/>
  <c r="H16" i="1"/>
  <c r="E16" i="1"/>
  <c r="D16" i="1"/>
  <c r="Q12" i="1"/>
  <c r="P12" i="1"/>
  <c r="M12" i="1"/>
  <c r="L12" i="1"/>
  <c r="I12" i="1"/>
  <c r="H12" i="1"/>
  <c r="E12" i="1"/>
  <c r="D12" i="1"/>
  <c r="Q11" i="1"/>
  <c r="P11" i="1"/>
  <c r="M11" i="1"/>
  <c r="L11" i="1"/>
  <c r="I11" i="1"/>
  <c r="H11" i="1"/>
  <c r="E11" i="1"/>
  <c r="D11" i="1"/>
  <c r="Q10" i="1"/>
  <c r="P10" i="1"/>
  <c r="M10" i="1"/>
  <c r="L10" i="1"/>
  <c r="I10" i="1"/>
  <c r="H10" i="1"/>
  <c r="E10" i="1"/>
  <c r="D10" i="1"/>
  <c r="Q9" i="1"/>
  <c r="P9" i="1"/>
  <c r="M9" i="1"/>
  <c r="L9" i="1"/>
  <c r="I9" i="1"/>
  <c r="H9" i="1"/>
  <c r="E9" i="1"/>
  <c r="D9" i="1"/>
  <c r="Q8" i="1"/>
  <c r="P8" i="1"/>
  <c r="M8" i="1"/>
  <c r="L8" i="1"/>
  <c r="I8" i="1"/>
  <c r="H8" i="1"/>
  <c r="E8" i="1"/>
  <c r="D8" i="1"/>
  <c r="Q7" i="1"/>
  <c r="P7" i="1"/>
  <c r="M7" i="1"/>
  <c r="L7" i="1"/>
  <c r="I6" i="1"/>
  <c r="H6" i="1"/>
  <c r="E6" i="1"/>
  <c r="D6" i="1"/>
  <c r="Q5" i="1"/>
  <c r="P5" i="1"/>
  <c r="M5" i="1"/>
  <c r="L5" i="1"/>
  <c r="I5" i="1"/>
  <c r="H5" i="1"/>
  <c r="E5" i="1"/>
  <c r="D5" i="1"/>
  <c r="Q4" i="1"/>
  <c r="P4" i="1"/>
  <c r="M4" i="1"/>
  <c r="L4" i="1"/>
  <c r="I4" i="1"/>
  <c r="H4" i="1"/>
  <c r="E4" i="1"/>
  <c r="D4" i="1"/>
  <c r="Q3" i="1"/>
  <c r="P3" i="1"/>
  <c r="M3" i="1"/>
  <c r="L3" i="1"/>
  <c r="I3" i="1"/>
  <c r="H3" i="1"/>
  <c r="E3" i="1"/>
  <c r="D3" i="1"/>
</calcChain>
</file>

<file path=xl/sharedStrings.xml><?xml version="1.0" encoding="utf-8"?>
<sst xmlns="http://schemas.openxmlformats.org/spreadsheetml/2006/main" count="88" uniqueCount="47">
  <si>
    <t>Sat:</t>
  </si>
  <si>
    <t>Division/Game</t>
  </si>
  <si>
    <t>Alfa Main</t>
  </si>
  <si>
    <t>Humana</t>
  </si>
  <si>
    <t>Scandic</t>
  </si>
  <si>
    <t>Wallners</t>
  </si>
  <si>
    <t>Opening Ceremony</t>
  </si>
  <si>
    <t>Elite Group A</t>
  </si>
  <si>
    <t>Major Group A</t>
  </si>
  <si>
    <t>Division 1 Group A</t>
  </si>
  <si>
    <t>Division 1 Group B</t>
  </si>
  <si>
    <t>Major Group B</t>
  </si>
  <si>
    <t>Elite Group B</t>
  </si>
  <si>
    <t>LUNCH</t>
  </si>
  <si>
    <t>DINNER</t>
  </si>
  <si>
    <t>Sun</t>
  </si>
  <si>
    <t>Div 1 SF 2</t>
  </si>
  <si>
    <t>Div 1 SF 1</t>
  </si>
  <si>
    <t>Major QF 3</t>
  </si>
  <si>
    <t>Major QF 1</t>
  </si>
  <si>
    <t>Div 2 SF 2</t>
  </si>
  <si>
    <t>Div 2 SF 1</t>
  </si>
  <si>
    <t>Major QF 4</t>
  </si>
  <si>
    <t>Major QF 2</t>
  </si>
  <si>
    <t>Major PQ 1</t>
  </si>
  <si>
    <t>Major SF 1</t>
  </si>
  <si>
    <t>Elite QF 3</t>
  </si>
  <si>
    <t>Elite QF 1</t>
  </si>
  <si>
    <t>Major PQ 2</t>
  </si>
  <si>
    <t>Major SF 2</t>
  </si>
  <si>
    <t>Elite QF 2</t>
  </si>
  <si>
    <t>Elite QF 4</t>
  </si>
  <si>
    <t>Elite PQ 1</t>
  </si>
  <si>
    <t>Elite SF 1</t>
  </si>
  <si>
    <t>Elite PQ 2</t>
  </si>
  <si>
    <t>Div 1 Bronze</t>
  </si>
  <si>
    <t>Div 2 Bronze</t>
  </si>
  <si>
    <t>Major PL 5-6</t>
  </si>
  <si>
    <t>Major PL 7-8</t>
  </si>
  <si>
    <t>Div 1 Final</t>
  </si>
  <si>
    <t>Div 2 Final</t>
  </si>
  <si>
    <t>Elite PL 5-6</t>
  </si>
  <si>
    <t>Elite PL 7-8</t>
  </si>
  <si>
    <t>Major Final</t>
  </si>
  <si>
    <t>Elite Bronze</t>
  </si>
  <si>
    <t>Elite Final</t>
  </si>
  <si>
    <t>Major Bronze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</si>
</sst>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20" fontId="2" fillId="0" borderId="0" xfId="0" applyNumberFormat="1" applyFont="1"/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11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nebandy-my.sharepoint.com/personal/gustav_johansson_innebandy_se/Documents/WCVH%2023/Game%20Schedule%20WCVH%2023.xlsx" TargetMode="External"/><Relationship Id="rId1" Type="http://schemas.openxmlformats.org/officeDocument/2006/relationships/externalLinkPath" Target="https://innebandy-my.sharepoint.com/personal/gustav_johansson_innebandy_se/Documents/WCVH%2023/Game%20Schedule%20WCVH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ag + Gruppindelning"/>
      <sheetName val="Matcher"/>
      <sheetName val="Schema"/>
      <sheetName val="Domartillsättning"/>
      <sheetName val="Domarschema"/>
      <sheetName val="Teams +Groups"/>
      <sheetName val="Games"/>
      <sheetName val="Tables"/>
      <sheetName val="New Schedule"/>
      <sheetName val="Referee Schedule"/>
      <sheetName val="Ref. Schedule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R2" t="str">
            <v>GA 1</v>
          </cell>
          <cell r="V2" t="str">
            <v>GB 4</v>
          </cell>
          <cell r="AA2" t="str">
            <v>W QF 1</v>
          </cell>
          <cell r="AE2" t="str">
            <v>W QF 3</v>
          </cell>
          <cell r="AJ2" t="str">
            <v>W SF 1</v>
          </cell>
          <cell r="AN2" t="str">
            <v>W SF 2</v>
          </cell>
        </row>
        <row r="3">
          <cell r="B3" t="str">
            <v>IFAH 1</v>
          </cell>
          <cell r="F3" t="str">
            <v>BHV Tigers</v>
          </cell>
          <cell r="H3" t="str">
            <v>Aabenraa</v>
          </cell>
          <cell r="L3" t="str">
            <v>KF Heros 1</v>
          </cell>
          <cell r="R3" t="str">
            <v>GB 1</v>
          </cell>
          <cell r="V3" t="str">
            <v>GA 4</v>
          </cell>
          <cell r="AA3" t="str">
            <v>W QF 2</v>
          </cell>
          <cell r="AE3" t="str">
            <v>W QF 4</v>
          </cell>
          <cell r="AJ3" t="str">
            <v>L SF 1</v>
          </cell>
          <cell r="AN3" t="str">
            <v>L SF 2</v>
          </cell>
        </row>
        <row r="4">
          <cell r="B4" t="str">
            <v>IFAH 1</v>
          </cell>
          <cell r="F4" t="str">
            <v>Aabenraa</v>
          </cell>
          <cell r="H4" t="str">
            <v>KF Heros 1</v>
          </cell>
          <cell r="L4" t="str">
            <v>BHV Tigers</v>
          </cell>
          <cell r="R4" t="str">
            <v>GA 2</v>
          </cell>
          <cell r="V4" t="str">
            <v>GB 3</v>
          </cell>
        </row>
        <row r="5">
          <cell r="B5" t="str">
            <v>IFAH 1</v>
          </cell>
          <cell r="F5" t="str">
            <v>KF Heros 1</v>
          </cell>
          <cell r="H5" t="str">
            <v>BHV Tigers</v>
          </cell>
          <cell r="L5" t="str">
            <v>Aabenraa</v>
          </cell>
          <cell r="R5" t="str">
            <v>GB 2</v>
          </cell>
          <cell r="V5" t="str">
            <v>GA 3</v>
          </cell>
          <cell r="AA5" t="str">
            <v>L QF 1</v>
          </cell>
          <cell r="AE5" t="str">
            <v>L QF 3</v>
          </cell>
          <cell r="AJ5" t="str">
            <v>W PQ 1</v>
          </cell>
          <cell r="AN5" t="str">
            <v>W PQ 2</v>
          </cell>
        </row>
        <row r="6">
          <cell r="AA6" t="str">
            <v>L QF 2</v>
          </cell>
          <cell r="AE6" t="str">
            <v>L QF 4</v>
          </cell>
          <cell r="AJ6" t="str">
            <v>L PQ 1</v>
          </cell>
          <cell r="AN6" t="str">
            <v>L PQ 2</v>
          </cell>
        </row>
        <row r="8">
          <cell r="B8" t="str">
            <v>BHV Lions </v>
          </cell>
          <cell r="F8" t="str">
            <v>FIFH Malmö 1</v>
          </cell>
          <cell r="H8" t="str">
            <v>Arendal </v>
          </cell>
          <cell r="L8" t="str">
            <v>Gårslev </v>
          </cell>
        </row>
        <row r="9">
          <cell r="B9" t="str">
            <v>BHV Lions </v>
          </cell>
          <cell r="F9" t="str">
            <v>Arendal </v>
          </cell>
          <cell r="H9" t="str">
            <v>Gårslev </v>
          </cell>
          <cell r="L9" t="str">
            <v>FIFH Malmö 1</v>
          </cell>
        </row>
        <row r="10">
          <cell r="B10" t="str">
            <v>BHV Lions </v>
          </cell>
          <cell r="F10" t="str">
            <v>Gårslev </v>
          </cell>
          <cell r="H10" t="str">
            <v>FIFH Malmö 1</v>
          </cell>
          <cell r="L10" t="str">
            <v>Arendal </v>
          </cell>
        </row>
        <row r="13">
          <cell r="R13" t="str">
            <v>GA 1</v>
          </cell>
          <cell r="V13" t="str">
            <v>GB 4</v>
          </cell>
          <cell r="AA13" t="str">
            <v>W QF 1</v>
          </cell>
          <cell r="AE13" t="str">
            <v>W QF 3</v>
          </cell>
          <cell r="AJ13" t="str">
            <v>W SF 1</v>
          </cell>
          <cell r="AN13" t="str">
            <v>W SF 2</v>
          </cell>
        </row>
        <row r="14">
          <cell r="B14" t="str">
            <v>Aabenraa 2 </v>
          </cell>
          <cell r="F14" t="str">
            <v>IFAH 2</v>
          </cell>
          <cell r="H14" t="str">
            <v>Lilleström </v>
          </cell>
          <cell r="L14" t="str">
            <v>Norrköping Rhinos </v>
          </cell>
          <cell r="R14" t="str">
            <v>GB 1</v>
          </cell>
          <cell r="V14" t="str">
            <v>GA 4</v>
          </cell>
          <cell r="AA14" t="str">
            <v>W QF 2</v>
          </cell>
          <cell r="AE14" t="str">
            <v>W QF 4</v>
          </cell>
          <cell r="AJ14" t="str">
            <v>L SF 1</v>
          </cell>
          <cell r="AN14" t="str">
            <v>L SF 2</v>
          </cell>
        </row>
        <row r="15">
          <cell r="B15" t="str">
            <v>Aabenraa 2 </v>
          </cell>
          <cell r="F15" t="str">
            <v>Lilleström </v>
          </cell>
          <cell r="H15" t="str">
            <v>Norrköping Rhinos </v>
          </cell>
          <cell r="L15" t="str">
            <v>IFAH 2</v>
          </cell>
          <cell r="R15" t="str">
            <v>GA 2</v>
          </cell>
          <cell r="V15" t="str">
            <v>GB 3</v>
          </cell>
        </row>
        <row r="16">
          <cell r="B16" t="str">
            <v>Aabenraa 2 </v>
          </cell>
          <cell r="F16" t="str">
            <v>Norrköping Rhinos </v>
          </cell>
          <cell r="H16" t="str">
            <v>IFAH 2</v>
          </cell>
          <cell r="L16" t="str">
            <v>Lilleström </v>
          </cell>
          <cell r="R16" t="str">
            <v>GB 2</v>
          </cell>
          <cell r="V16" t="str">
            <v>GA 3</v>
          </cell>
          <cell r="AA16" t="str">
            <v>L QF 1</v>
          </cell>
          <cell r="AE16" t="str">
            <v>L QF 3</v>
          </cell>
          <cell r="AJ16" t="str">
            <v>W PQ 1</v>
          </cell>
          <cell r="AN16" t="str">
            <v>W PQ 2</v>
          </cell>
        </row>
        <row r="17">
          <cell r="AA17" t="str">
            <v>L QF 2</v>
          </cell>
          <cell r="AE17" t="str">
            <v>L QF 4</v>
          </cell>
          <cell r="AJ17" t="str">
            <v>L PQ 1</v>
          </cell>
          <cell r="AN17" t="str">
            <v>L PQ 2</v>
          </cell>
        </row>
        <row r="19">
          <cell r="B19" t="str">
            <v>Gårslev 2 </v>
          </cell>
          <cell r="F19" t="str">
            <v>FIFH Malmö 2 </v>
          </cell>
          <cell r="H19" t="str">
            <v>KF Heros 2</v>
          </cell>
          <cell r="L19" t="str">
            <v>Umeå Wolfs</v>
          </cell>
        </row>
        <row r="20">
          <cell r="B20" t="str">
            <v>Gårslev 2 </v>
          </cell>
          <cell r="F20" t="str">
            <v>KF Heros 2</v>
          </cell>
          <cell r="H20" t="str">
            <v>Umeå Wolfs</v>
          </cell>
          <cell r="L20" t="str">
            <v>FIFH Malmö 2 </v>
          </cell>
        </row>
        <row r="21">
          <cell r="B21" t="str">
            <v>Gårslev 2 </v>
          </cell>
          <cell r="F21" t="str">
            <v>Umeå Wolfs</v>
          </cell>
          <cell r="H21" t="str">
            <v>FIFH Malmö 2 </v>
          </cell>
          <cell r="L21" t="str">
            <v>KF Heros 2</v>
          </cell>
        </row>
        <row r="24">
          <cell r="R24" t="str">
            <v>GA 1</v>
          </cell>
          <cell r="V24" t="str">
            <v>GB 2</v>
          </cell>
          <cell r="AA24" t="str">
            <v>W SF 1</v>
          </cell>
          <cell r="AE24" t="str">
            <v>W SF 2</v>
          </cell>
        </row>
        <row r="25">
          <cell r="B25" t="str">
            <v>Alberta Bison</v>
          </cell>
          <cell r="F25" t="str">
            <v>Eskilstuna Tanks</v>
          </cell>
          <cell r="H25" t="str">
            <v>Boston 2 Whiplash Blue</v>
          </cell>
          <cell r="L25" t="str">
            <v>Ontario </v>
          </cell>
          <cell r="R25" t="str">
            <v>GB 1</v>
          </cell>
          <cell r="V25" t="str">
            <v>GA 2</v>
          </cell>
          <cell r="AA25" t="str">
            <v>L SF 1</v>
          </cell>
          <cell r="AE25" t="str">
            <v>L SF 2</v>
          </cell>
        </row>
        <row r="26">
          <cell r="B26" t="str">
            <v>Alberta Bison</v>
          </cell>
          <cell r="F26" t="str">
            <v>Boston 2 Whiplash Blue</v>
          </cell>
          <cell r="H26" t="str">
            <v>Ontario </v>
          </cell>
          <cell r="L26" t="str">
            <v>Eskilstuna Tanks</v>
          </cell>
        </row>
        <row r="27">
          <cell r="B27" t="str">
            <v>Alberta Bison</v>
          </cell>
          <cell r="F27" t="str">
            <v>Ontario </v>
          </cell>
          <cell r="H27" t="str">
            <v>Eskilstuna Tanks</v>
          </cell>
          <cell r="L27" t="str">
            <v>Boston 2 Whiplash Blue</v>
          </cell>
        </row>
        <row r="30">
          <cell r="B30" t="str">
            <v>IFAH 3</v>
          </cell>
          <cell r="F30" t="str">
            <v>Alberta Caribou</v>
          </cell>
          <cell r="H30" t="str">
            <v>Boston Whiplash Orange</v>
          </cell>
          <cell r="L30" t="str">
            <v>FIFH Malmö 3 </v>
          </cell>
          <cell r="R30" t="str">
            <v>GA 3</v>
          </cell>
          <cell r="V30" t="str">
            <v>GB 4</v>
          </cell>
          <cell r="AA30" t="str">
            <v>W SF 1</v>
          </cell>
          <cell r="AE30" t="str">
            <v>W SF 2</v>
          </cell>
        </row>
        <row r="31">
          <cell r="B31" t="str">
            <v>IFAH 3</v>
          </cell>
          <cell r="F31" t="str">
            <v>Boston Whiplash Orange</v>
          </cell>
          <cell r="H31" t="str">
            <v>FIFH Malmö 3 </v>
          </cell>
          <cell r="L31" t="str">
            <v>Alberta Caribou</v>
          </cell>
          <cell r="R31" t="str">
            <v>GB 3</v>
          </cell>
          <cell r="V31" t="str">
            <v>GA 4</v>
          </cell>
          <cell r="AA31" t="str">
            <v>L SF 1</v>
          </cell>
          <cell r="AE31" t="str">
            <v>L SF 2</v>
          </cell>
        </row>
        <row r="32">
          <cell r="B32" t="str">
            <v>IFAH 3</v>
          </cell>
          <cell r="F32" t="str">
            <v>FIFH Malmö 3 </v>
          </cell>
          <cell r="H32" t="str">
            <v>Alberta Caribou</v>
          </cell>
          <cell r="L32" t="str">
            <v>Boston Whiplash Orange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EF9A9-D96B-4111-AC8B-2E639E4C4742}">
  <dimension ref="A1:R26"/>
  <sheetViews>
    <sheetView tabSelected="1" zoomScale="80" zoomScaleNormal="80" workbookViewId="0"/>
  </sheetViews>
  <sheetFormatPr defaultRowHeight="14.4" x14ac:dyDescent="0.3"/>
  <cols>
    <col min="1" max="1" width="6.109375" bestFit="1" customWidth="1"/>
    <col min="3" max="3" width="13.44140625" style="14" bestFit="1" customWidth="1"/>
    <col min="4" max="4" width="12.44140625" style="9" bestFit="1" customWidth="1"/>
    <col min="5" max="5" width="22.6640625" style="9" bestFit="1" customWidth="1"/>
    <col min="7" max="7" width="13.44140625" style="14" bestFit="1" customWidth="1"/>
    <col min="8" max="8" width="13.21875" style="9" bestFit="1" customWidth="1"/>
    <col min="9" max="9" width="17.6640625" style="9" bestFit="1" customWidth="1"/>
    <col min="11" max="11" width="13.44140625" style="14" bestFit="1" customWidth="1"/>
    <col min="12" max="12" width="13.21875" style="9" bestFit="1" customWidth="1"/>
    <col min="13" max="13" width="15" style="9" bestFit="1" customWidth="1"/>
    <col min="15" max="15" width="13.44140625" style="14" bestFit="1" customWidth="1"/>
    <col min="16" max="17" width="22.6640625" style="9" bestFit="1" customWidth="1"/>
  </cols>
  <sheetData>
    <row r="1" spans="1:18" ht="15.6" x14ac:dyDescent="0.3">
      <c r="A1" s="1" t="s">
        <v>0</v>
      </c>
      <c r="C1" s="14" t="s">
        <v>1</v>
      </c>
      <c r="D1" s="16" t="s">
        <v>2</v>
      </c>
      <c r="E1" s="17"/>
      <c r="G1" s="14" t="s">
        <v>1</v>
      </c>
      <c r="H1" s="16" t="s">
        <v>3</v>
      </c>
      <c r="I1" s="17"/>
      <c r="K1" s="14" t="s">
        <v>1</v>
      </c>
      <c r="L1" s="16" t="s">
        <v>4</v>
      </c>
      <c r="M1" s="17"/>
      <c r="O1" s="14" t="s">
        <v>1</v>
      </c>
      <c r="P1" s="16" t="s">
        <v>5</v>
      </c>
      <c r="Q1" s="17"/>
    </row>
    <row r="2" spans="1:18" ht="15.6" x14ac:dyDescent="0.3">
      <c r="A2" s="2">
        <v>0.36458333333333331</v>
      </c>
      <c r="B2" s="15" t="s">
        <v>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ht="15.6" x14ac:dyDescent="0.3">
      <c r="A3" s="2">
        <v>0.40625</v>
      </c>
      <c r="C3" s="14" t="s">
        <v>7</v>
      </c>
      <c r="D3" s="5" t="str">
        <f>[1]Games!B3</f>
        <v>IFAH 1</v>
      </c>
      <c r="E3" s="5" t="str">
        <f>[1]Games!F3</f>
        <v>BHV Tigers</v>
      </c>
      <c r="G3" s="14" t="s">
        <v>8</v>
      </c>
      <c r="H3" s="7" t="str">
        <f>[1]Games!B14</f>
        <v>Aabenraa 2 </v>
      </c>
      <c r="I3" s="7" t="str">
        <f>[1]Games!F14</f>
        <v>IFAH 2</v>
      </c>
      <c r="K3" s="14" t="s">
        <v>9</v>
      </c>
      <c r="L3" s="3" t="str">
        <f>[1]Games!B25</f>
        <v>Alberta Bison</v>
      </c>
      <c r="M3" s="3" t="str">
        <f>[1]Games!F25</f>
        <v>Eskilstuna Tanks</v>
      </c>
      <c r="O3" s="14" t="s">
        <v>9</v>
      </c>
      <c r="P3" s="3" t="str">
        <f>[1]Games!H25</f>
        <v>Boston 2 Whiplash Blue</v>
      </c>
      <c r="Q3" s="3" t="str">
        <f>[1]Games!L25</f>
        <v>Ontario </v>
      </c>
    </row>
    <row r="4" spans="1:18" ht="15.6" x14ac:dyDescent="0.3">
      <c r="A4" s="2">
        <v>0.4375</v>
      </c>
      <c r="C4" s="14" t="s">
        <v>7</v>
      </c>
      <c r="D4" s="5" t="str">
        <f>[1]Games!H3</f>
        <v>Aabenraa</v>
      </c>
      <c r="E4" s="5" t="str">
        <f>[1]Games!L3</f>
        <v>KF Heros 1</v>
      </c>
      <c r="G4" s="14" t="s">
        <v>8</v>
      </c>
      <c r="H4" s="7" t="str">
        <f>[1]Games!H14</f>
        <v>Lilleström </v>
      </c>
      <c r="I4" s="7" t="str">
        <f>[1]Games!L14</f>
        <v>Norrköping Rhinos </v>
      </c>
      <c r="K4" s="14" t="s">
        <v>10</v>
      </c>
      <c r="L4" s="4" t="str">
        <f>[1]Games!B30</f>
        <v>IFAH 3</v>
      </c>
      <c r="M4" s="4" t="str">
        <f>[1]Games!F30</f>
        <v>Alberta Caribou</v>
      </c>
      <c r="O4" s="14" t="s">
        <v>10</v>
      </c>
      <c r="P4" s="4" t="str">
        <f>[1]Games!H30</f>
        <v>Boston Whiplash Orange</v>
      </c>
      <c r="Q4" s="4" t="str">
        <f>[1]Games!L30</f>
        <v>FIFH Malmö 3 </v>
      </c>
    </row>
    <row r="5" spans="1:18" ht="15.6" x14ac:dyDescent="0.3">
      <c r="A5" s="2">
        <v>0.46875</v>
      </c>
      <c r="C5" s="14" t="s">
        <v>11</v>
      </c>
      <c r="D5" s="8" t="str">
        <f>[1]Games!B19</f>
        <v>Gårslev 2 </v>
      </c>
      <c r="E5" s="8" t="str">
        <f>[1]Games!F19</f>
        <v>FIFH Malmö 2 </v>
      </c>
      <c r="G5" s="14" t="s">
        <v>11</v>
      </c>
      <c r="H5" s="8" t="str">
        <f>[1]Games!H19</f>
        <v>KF Heros 2</v>
      </c>
      <c r="I5" s="8" t="str">
        <f>[1]Games!L19</f>
        <v>Umeå Wolfs</v>
      </c>
      <c r="K5" s="14" t="s">
        <v>12</v>
      </c>
      <c r="L5" s="6" t="str">
        <f>[1]Games!B8</f>
        <v>BHV Lions </v>
      </c>
      <c r="M5" s="6" t="str">
        <f>[1]Games!F8</f>
        <v>FIFH Malmö 1</v>
      </c>
      <c r="O5" s="14" t="s">
        <v>12</v>
      </c>
      <c r="P5" s="6" t="str">
        <f>[1]Games!H8</f>
        <v>Arendal </v>
      </c>
      <c r="Q5" s="6" t="str">
        <f>[1]Games!L8</f>
        <v>Gårslev </v>
      </c>
    </row>
    <row r="6" spans="1:18" ht="15.6" x14ac:dyDescent="0.3">
      <c r="A6" s="2">
        <v>0.5</v>
      </c>
      <c r="C6" s="14" t="s">
        <v>9</v>
      </c>
      <c r="D6" s="3" t="str">
        <f>[1]Games!B26</f>
        <v>Alberta Bison</v>
      </c>
      <c r="E6" s="3" t="str">
        <f>[1]Games!F26</f>
        <v>Boston 2 Whiplash Blue</v>
      </c>
      <c r="G6" s="14" t="s">
        <v>9</v>
      </c>
      <c r="H6" s="3" t="str">
        <f>[1]Games!H26</f>
        <v>Ontario </v>
      </c>
      <c r="I6" s="3" t="str">
        <f>[1]Games!L26</f>
        <v>Eskilstuna Tanks</v>
      </c>
      <c r="L6" s="15" t="s">
        <v>13</v>
      </c>
      <c r="M6" s="15"/>
      <c r="N6" s="9"/>
      <c r="P6" s="15" t="s">
        <v>13</v>
      </c>
      <c r="Q6" s="15"/>
    </row>
    <row r="7" spans="1:18" ht="15.6" x14ac:dyDescent="0.3">
      <c r="A7" s="2">
        <v>0.53125</v>
      </c>
      <c r="D7" s="15" t="s">
        <v>13</v>
      </c>
      <c r="E7" s="15"/>
      <c r="H7" s="15" t="s">
        <v>13</v>
      </c>
      <c r="I7" s="15"/>
      <c r="K7" s="14" t="s">
        <v>7</v>
      </c>
      <c r="L7" s="5" t="str">
        <f>[1]Games!B4</f>
        <v>IFAH 1</v>
      </c>
      <c r="M7" s="5" t="str">
        <f>[1]Games!F4</f>
        <v>Aabenraa</v>
      </c>
      <c r="O7" s="14" t="s">
        <v>8</v>
      </c>
      <c r="P7" s="7" t="str">
        <f>[1]Games!B15</f>
        <v>Aabenraa 2 </v>
      </c>
      <c r="Q7" s="7" t="str">
        <f>[1]Games!F15</f>
        <v>Lilleström </v>
      </c>
      <c r="R7" s="9"/>
    </row>
    <row r="8" spans="1:18" ht="15.6" x14ac:dyDescent="0.3">
      <c r="A8" s="2">
        <v>0.5625</v>
      </c>
      <c r="C8" s="14" t="s">
        <v>10</v>
      </c>
      <c r="D8" s="4" t="str">
        <f>[1]Games!B31</f>
        <v>IFAH 3</v>
      </c>
      <c r="E8" s="4" t="str">
        <f>[1]Games!F31</f>
        <v>Boston Whiplash Orange</v>
      </c>
      <c r="G8" s="14" t="s">
        <v>10</v>
      </c>
      <c r="H8" s="4" t="str">
        <f>[1]Games!H31</f>
        <v>FIFH Malmö 3 </v>
      </c>
      <c r="I8" s="4" t="str">
        <f>[1]Games!L31</f>
        <v>Alberta Caribou</v>
      </c>
      <c r="K8" s="14" t="s">
        <v>7</v>
      </c>
      <c r="L8" s="5" t="str">
        <f>[1]Games!H4</f>
        <v>KF Heros 1</v>
      </c>
      <c r="M8" s="5" t="str">
        <f>[1]Games!L4</f>
        <v>BHV Tigers</v>
      </c>
      <c r="O8" s="14" t="s">
        <v>8</v>
      </c>
      <c r="P8" s="7" t="str">
        <f>[1]Games!H15</f>
        <v>Norrköping Rhinos </v>
      </c>
      <c r="Q8" s="7" t="str">
        <f>[1]Games!L15</f>
        <v>IFAH 2</v>
      </c>
    </row>
    <row r="9" spans="1:18" ht="15.6" x14ac:dyDescent="0.3">
      <c r="A9" s="2">
        <v>0.59375</v>
      </c>
      <c r="C9" s="14" t="s">
        <v>12</v>
      </c>
      <c r="D9" s="6" t="str">
        <f>[1]Games!B9</f>
        <v>BHV Lions </v>
      </c>
      <c r="E9" s="6" t="str">
        <f>[1]Games!F9</f>
        <v>Arendal </v>
      </c>
      <c r="G9" s="14" t="s">
        <v>12</v>
      </c>
      <c r="H9" s="6" t="str">
        <f>[1]Games!H9</f>
        <v>Gårslev </v>
      </c>
      <c r="I9" s="6" t="str">
        <f>[1]Games!L9</f>
        <v>FIFH Malmö 1</v>
      </c>
      <c r="K9" s="14" t="s">
        <v>11</v>
      </c>
      <c r="L9" s="8" t="str">
        <f>[1]Games!B20</f>
        <v>Gårslev 2 </v>
      </c>
      <c r="M9" s="8" t="str">
        <f>[1]Games!F20</f>
        <v>KF Heros 2</v>
      </c>
      <c r="O9" s="14" t="s">
        <v>9</v>
      </c>
      <c r="P9" s="3" t="str">
        <f>[1]Games!B27</f>
        <v>Alberta Bison</v>
      </c>
      <c r="Q9" s="3" t="str">
        <f>[1]Games!F27</f>
        <v>Ontario </v>
      </c>
    </row>
    <row r="10" spans="1:18" ht="15.6" x14ac:dyDescent="0.3">
      <c r="A10" s="2">
        <v>0.625</v>
      </c>
      <c r="C10" s="14" t="s">
        <v>8</v>
      </c>
      <c r="D10" s="7" t="str">
        <f>[1]Games!B16</f>
        <v>Aabenraa 2 </v>
      </c>
      <c r="E10" s="7" t="str">
        <f>[1]Games!F16</f>
        <v>Norrköping Rhinos </v>
      </c>
      <c r="G10" s="14" t="s">
        <v>8</v>
      </c>
      <c r="H10" s="7" t="str">
        <f>[1]Games!H16</f>
        <v>IFAH 2</v>
      </c>
      <c r="I10" s="7" t="str">
        <f>[1]Games!L16</f>
        <v>Lilleström </v>
      </c>
      <c r="K10" s="14" t="s">
        <v>11</v>
      </c>
      <c r="L10" s="8" t="str">
        <f>[1]Games!H20</f>
        <v>Umeå Wolfs</v>
      </c>
      <c r="M10" s="8" t="str">
        <f>[1]Games!L20</f>
        <v>FIFH Malmö 2 </v>
      </c>
      <c r="O10" s="14" t="s">
        <v>9</v>
      </c>
      <c r="P10" s="3" t="str">
        <f>[1]Games!H27</f>
        <v>Eskilstuna Tanks</v>
      </c>
      <c r="Q10" s="3" t="str">
        <f>[1]Games!L27</f>
        <v>Boston 2 Whiplash Blue</v>
      </c>
    </row>
    <row r="11" spans="1:18" ht="15.6" x14ac:dyDescent="0.3">
      <c r="A11" s="2">
        <v>0.65625</v>
      </c>
      <c r="C11" s="14" t="s">
        <v>10</v>
      </c>
      <c r="D11" s="4" t="str">
        <f>[1]Games!B32</f>
        <v>IFAH 3</v>
      </c>
      <c r="E11" s="4" t="str">
        <f>[1]Games!F32</f>
        <v>FIFH Malmö 3 </v>
      </c>
      <c r="G11" s="14" t="s">
        <v>7</v>
      </c>
      <c r="H11" s="5" t="str">
        <f>[1]Games!H5</f>
        <v>BHV Tigers</v>
      </c>
      <c r="I11" s="5" t="str">
        <f>[1]Games!L5</f>
        <v>Aabenraa</v>
      </c>
      <c r="K11" s="14" t="s">
        <v>7</v>
      </c>
      <c r="L11" s="5" t="str">
        <f>[1]Games!B5</f>
        <v>IFAH 1</v>
      </c>
      <c r="M11" s="5" t="str">
        <f>[1]Games!F5</f>
        <v>KF Heros 1</v>
      </c>
      <c r="O11" s="14" t="s">
        <v>10</v>
      </c>
      <c r="P11" s="4" t="str">
        <f>[1]Games!H32</f>
        <v>Alberta Caribou</v>
      </c>
      <c r="Q11" s="4" t="str">
        <f>[1]Games!L32</f>
        <v>Boston Whiplash Orange</v>
      </c>
    </row>
    <row r="12" spans="1:18" ht="15.6" x14ac:dyDescent="0.3">
      <c r="A12" s="2">
        <v>0.6875</v>
      </c>
      <c r="C12" s="14" t="s">
        <v>12</v>
      </c>
      <c r="D12" s="6" t="str">
        <f>[1]Games!B10</f>
        <v>BHV Lions </v>
      </c>
      <c r="E12" s="6" t="str">
        <f>[1]Games!F10</f>
        <v>Gårslev </v>
      </c>
      <c r="G12" s="14" t="s">
        <v>12</v>
      </c>
      <c r="H12" s="6" t="str">
        <f>[1]Games!H10</f>
        <v>FIFH Malmö 1</v>
      </c>
      <c r="I12" s="6" t="str">
        <f>[1]Games!L10</f>
        <v>Arendal </v>
      </c>
      <c r="K12" s="14" t="s">
        <v>11</v>
      </c>
      <c r="L12" s="8" t="str">
        <f>[1]Games!H21</f>
        <v>FIFH Malmö 2 </v>
      </c>
      <c r="M12" s="8" t="str">
        <f>[1]Games!L21</f>
        <v>KF Heros 2</v>
      </c>
      <c r="O12" s="14" t="s">
        <v>11</v>
      </c>
      <c r="P12" s="8" t="str">
        <f>[1]Games!B21</f>
        <v>Gårslev 2 </v>
      </c>
      <c r="Q12" s="8" t="str">
        <f>[1]Games!F21</f>
        <v>Umeå Wolfs</v>
      </c>
    </row>
    <row r="13" spans="1:18" ht="15.6" x14ac:dyDescent="0.3">
      <c r="A13" s="2">
        <v>0.72916666666666663</v>
      </c>
      <c r="B13" s="15" t="s">
        <v>14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ht="15.6" x14ac:dyDescent="0.3">
      <c r="A14" s="2"/>
    </row>
    <row r="15" spans="1:18" ht="15.6" x14ac:dyDescent="0.3">
      <c r="A15" s="2" t="s">
        <v>15</v>
      </c>
    </row>
    <row r="16" spans="1:18" ht="15.6" x14ac:dyDescent="0.3">
      <c r="A16" s="2">
        <v>0.375</v>
      </c>
      <c r="C16" s="14" t="s">
        <v>16</v>
      </c>
      <c r="D16" s="11" t="str">
        <f>[1]Games!R25</f>
        <v>GB 1</v>
      </c>
      <c r="E16" s="11" t="str">
        <f>[1]Games!V25</f>
        <v>GA 2</v>
      </c>
      <c r="G16" s="14" t="s">
        <v>17</v>
      </c>
      <c r="H16" s="11" t="str">
        <f>[1]Games!R24</f>
        <v>GA 1</v>
      </c>
      <c r="I16" s="11" t="str">
        <f>[1]Games!V24</f>
        <v>GB 2</v>
      </c>
      <c r="K16" s="14" t="s">
        <v>18</v>
      </c>
      <c r="L16" s="13" t="str">
        <f>[1]Games!R15</f>
        <v>GA 2</v>
      </c>
      <c r="M16" s="13" t="str">
        <f>[1]Games!V15</f>
        <v>GB 3</v>
      </c>
      <c r="O16" s="14" t="s">
        <v>19</v>
      </c>
      <c r="P16" s="13" t="str">
        <f>[1]Games!R13</f>
        <v>GA 1</v>
      </c>
      <c r="Q16" s="13" t="str">
        <f>[1]Games!V13</f>
        <v>GB 4</v>
      </c>
    </row>
    <row r="17" spans="1:17" ht="15.6" x14ac:dyDescent="0.3">
      <c r="A17" s="2">
        <v>0.40625</v>
      </c>
      <c r="C17" s="14" t="s">
        <v>20</v>
      </c>
      <c r="D17" s="10" t="str">
        <f>[1]Games!R31</f>
        <v>GB 3</v>
      </c>
      <c r="E17" s="10" t="str">
        <f>[1]Games!V31</f>
        <v>GA 4</v>
      </c>
      <c r="G17" s="14" t="s">
        <v>21</v>
      </c>
      <c r="H17" s="10" t="str">
        <f>[1]Games!R30</f>
        <v>GA 3</v>
      </c>
      <c r="I17" s="10" t="str">
        <f>[1]Games!V30</f>
        <v>GB 4</v>
      </c>
      <c r="K17" s="14" t="s">
        <v>22</v>
      </c>
      <c r="L17" s="13" t="str">
        <f>[1]Games!R16</f>
        <v>GB 2</v>
      </c>
      <c r="M17" s="13" t="str">
        <f>[1]Games!V16</f>
        <v>GA 3</v>
      </c>
      <c r="O17" s="14" t="s">
        <v>23</v>
      </c>
      <c r="P17" s="13" t="str">
        <f>[1]Games!R14</f>
        <v>GB 1</v>
      </c>
      <c r="Q17" s="13" t="str">
        <f>[1]Games!V14</f>
        <v>GA 4</v>
      </c>
    </row>
    <row r="18" spans="1:17" ht="15.6" x14ac:dyDescent="0.3">
      <c r="A18" s="2">
        <v>0.4375</v>
      </c>
      <c r="C18" s="14" t="s">
        <v>24</v>
      </c>
      <c r="D18" s="13" t="str">
        <f>[1]Games!AA16</f>
        <v>L QF 1</v>
      </c>
      <c r="E18" s="13" t="str">
        <f>[1]Games!AE16</f>
        <v>L QF 3</v>
      </c>
      <c r="G18" s="14" t="s">
        <v>25</v>
      </c>
      <c r="H18" s="13" t="str">
        <f>[1]Games!AA13</f>
        <v>W QF 1</v>
      </c>
      <c r="I18" s="13" t="str">
        <f>[1]Games!AE13</f>
        <v>W QF 3</v>
      </c>
      <c r="K18" s="14" t="s">
        <v>26</v>
      </c>
      <c r="L18" s="12" t="str">
        <f>[1]Games!R4</f>
        <v>GA 2</v>
      </c>
      <c r="M18" s="12" t="str">
        <f>[1]Games!V4</f>
        <v>GB 3</v>
      </c>
      <c r="O18" s="14" t="s">
        <v>27</v>
      </c>
      <c r="P18" s="12" t="str">
        <f>[1]Games!R2</f>
        <v>GA 1</v>
      </c>
      <c r="Q18" s="12" t="str">
        <f>[1]Games!V2</f>
        <v>GB 4</v>
      </c>
    </row>
    <row r="19" spans="1:17" ht="15.6" x14ac:dyDescent="0.3">
      <c r="A19" s="2">
        <v>0.46875</v>
      </c>
      <c r="C19" s="14" t="s">
        <v>28</v>
      </c>
      <c r="D19" s="13" t="str">
        <f>[1]Games!AA17</f>
        <v>L QF 2</v>
      </c>
      <c r="E19" s="13" t="str">
        <f>[1]Games!AE17</f>
        <v>L QF 4</v>
      </c>
      <c r="G19" s="14" t="s">
        <v>29</v>
      </c>
      <c r="H19" s="13" t="str">
        <f>[1]Games!AA14</f>
        <v>W QF 2</v>
      </c>
      <c r="I19" s="13" t="str">
        <f>[1]Games!AE14</f>
        <v>W QF 4</v>
      </c>
      <c r="K19" s="14" t="s">
        <v>30</v>
      </c>
      <c r="L19" s="12" t="str">
        <f>[1]Games!R3</f>
        <v>GB 1</v>
      </c>
      <c r="M19" s="12" t="str">
        <f>[1]Games!V3</f>
        <v>GA 4</v>
      </c>
      <c r="O19" s="14" t="s">
        <v>31</v>
      </c>
      <c r="P19" s="12" t="str">
        <f>[1]Games!R5</f>
        <v>GB 2</v>
      </c>
      <c r="Q19" s="12" t="str">
        <f>[1]Games!V5</f>
        <v>GA 3</v>
      </c>
    </row>
    <row r="20" spans="1:17" ht="15.6" x14ac:dyDescent="0.3">
      <c r="A20" s="2">
        <v>0.5</v>
      </c>
      <c r="C20" s="14" t="s">
        <v>32</v>
      </c>
      <c r="D20" s="12" t="str">
        <f>[1]Games!AA5</f>
        <v>L QF 1</v>
      </c>
      <c r="E20" s="12" t="str">
        <f>[1]Games!AE5</f>
        <v>L QF 3</v>
      </c>
      <c r="G20" s="14" t="s">
        <v>33</v>
      </c>
      <c r="H20" s="12" t="str">
        <f>[1]Games!AA2</f>
        <v>W QF 1</v>
      </c>
      <c r="I20" s="12" t="str">
        <f>[1]Games!AE2</f>
        <v>W QF 3</v>
      </c>
      <c r="L20" s="15" t="s">
        <v>13</v>
      </c>
      <c r="M20" s="15"/>
      <c r="P20" s="15" t="s">
        <v>13</v>
      </c>
      <c r="Q20" s="15"/>
    </row>
    <row r="21" spans="1:17" ht="15.6" x14ac:dyDescent="0.3">
      <c r="A21" s="2">
        <v>0.53125</v>
      </c>
      <c r="D21" s="15" t="s">
        <v>13</v>
      </c>
      <c r="E21" s="15"/>
      <c r="H21" s="15" t="s">
        <v>13</v>
      </c>
      <c r="I21" s="15"/>
      <c r="K21" s="14" t="s">
        <v>34</v>
      </c>
      <c r="L21" s="12" t="str">
        <f>[1]Games!AA6</f>
        <v>L QF 2</v>
      </c>
      <c r="M21" s="12" t="str">
        <f>[1]Games!AE6</f>
        <v>L QF 4</v>
      </c>
      <c r="O21" s="14" t="s">
        <v>33</v>
      </c>
      <c r="P21" s="12" t="str">
        <f>[1]Games!AA3</f>
        <v>W QF 2</v>
      </c>
      <c r="Q21" s="12" t="str">
        <f>[1]Games!AE3</f>
        <v>W QF 4</v>
      </c>
    </row>
    <row r="22" spans="1:17" ht="15.6" x14ac:dyDescent="0.3">
      <c r="A22" s="2">
        <v>0.5625</v>
      </c>
      <c r="C22" s="14" t="s">
        <v>35</v>
      </c>
      <c r="D22" s="11" t="str">
        <f>[1]Games!AA25</f>
        <v>L SF 1</v>
      </c>
      <c r="E22" s="11" t="str">
        <f>[1]Games!AE25</f>
        <v>L SF 2</v>
      </c>
      <c r="G22" s="14" t="s">
        <v>36</v>
      </c>
      <c r="H22" s="10" t="str">
        <f>[1]Games!AA31</f>
        <v>L SF 1</v>
      </c>
      <c r="I22" s="10" t="str">
        <f>[1]Games!AE31</f>
        <v>L SF 2</v>
      </c>
      <c r="K22" s="14" t="s">
        <v>37</v>
      </c>
      <c r="L22" s="13" t="str">
        <f>[1]Games!AJ16</f>
        <v>W PQ 1</v>
      </c>
      <c r="M22" s="13" t="str">
        <f>[1]Games!AN16</f>
        <v>W PQ 2</v>
      </c>
      <c r="O22" s="14" t="s">
        <v>38</v>
      </c>
      <c r="P22" s="13" t="str">
        <f>[1]Games!AJ17</f>
        <v>L PQ 1</v>
      </c>
      <c r="Q22" s="13" t="str">
        <f>[1]Games!AN17</f>
        <v>L PQ 2</v>
      </c>
    </row>
    <row r="23" spans="1:17" ht="15.6" x14ac:dyDescent="0.3">
      <c r="A23" s="2">
        <v>0.60416666666666663</v>
      </c>
      <c r="C23" s="14" t="s">
        <v>39</v>
      </c>
      <c r="D23" s="11" t="str">
        <f>[1]Games!AA24</f>
        <v>W SF 1</v>
      </c>
      <c r="E23" s="11" t="str">
        <f>[1]Games!AE24</f>
        <v>W SF 2</v>
      </c>
      <c r="G23" s="14" t="s">
        <v>40</v>
      </c>
      <c r="H23" s="10" t="str">
        <f>[1]Games!AA30</f>
        <v>W SF 1</v>
      </c>
      <c r="I23" s="10" t="str">
        <f>[1]Games!AE30</f>
        <v>W SF 2</v>
      </c>
      <c r="K23" s="14" t="s">
        <v>41</v>
      </c>
      <c r="L23" s="12" t="str">
        <f>[1]Games!AJ5</f>
        <v>W PQ 1</v>
      </c>
      <c r="M23" s="12" t="str">
        <f>[1]Games!AN5</f>
        <v>W PQ 2</v>
      </c>
      <c r="O23" s="14" t="s">
        <v>42</v>
      </c>
      <c r="P23" s="12" t="str">
        <f>[1]Games!AJ6</f>
        <v>L PQ 1</v>
      </c>
      <c r="Q23" s="12" t="str">
        <f>[1]Games!AN6</f>
        <v>L PQ 2</v>
      </c>
    </row>
    <row r="24" spans="1:17" ht="15.6" x14ac:dyDescent="0.3">
      <c r="A24" s="2">
        <v>0.64583333333333337</v>
      </c>
      <c r="C24" s="14" t="s">
        <v>43</v>
      </c>
      <c r="D24" s="13" t="str">
        <f>[1]Games!AJ13</f>
        <v>W SF 1</v>
      </c>
      <c r="E24" s="13" t="str">
        <f>[1]Games!AN13</f>
        <v>W SF 2</v>
      </c>
      <c r="G24" s="14" t="s">
        <v>44</v>
      </c>
      <c r="H24" s="12" t="str">
        <f>[1]Games!AJ3</f>
        <v>L SF 1</v>
      </c>
      <c r="I24" s="12" t="str">
        <f>[1]Games!AN3</f>
        <v>L SF 2</v>
      </c>
    </row>
    <row r="25" spans="1:17" ht="15.6" x14ac:dyDescent="0.3">
      <c r="A25" s="2">
        <v>0.6875</v>
      </c>
      <c r="C25" s="14" t="s">
        <v>45</v>
      </c>
      <c r="D25" s="12" t="str">
        <f>[1]Games!AJ2</f>
        <v>W SF 1</v>
      </c>
      <c r="E25" s="12" t="str">
        <f>[1]Games!AN2</f>
        <v>W SF 2</v>
      </c>
      <c r="G25" s="14" t="s">
        <v>46</v>
      </c>
      <c r="H25" s="13" t="str">
        <f>[1]Games!AJ14</f>
        <v>L SF 1</v>
      </c>
      <c r="I25" s="13" t="str">
        <f>[1]Games!AN14</f>
        <v>L SF 2</v>
      </c>
    </row>
    <row r="26" spans="1:17" ht="15.6" x14ac:dyDescent="0.3">
      <c r="A26" s="2"/>
    </row>
  </sheetData>
  <mergeCells count="14">
    <mergeCell ref="L6:M6"/>
    <mergeCell ref="P6:Q6"/>
    <mergeCell ref="D7:E7"/>
    <mergeCell ref="H7:I7"/>
    <mergeCell ref="D1:E1"/>
    <mergeCell ref="H1:I1"/>
    <mergeCell ref="L1:M1"/>
    <mergeCell ref="P1:Q1"/>
    <mergeCell ref="B2:R2"/>
    <mergeCell ref="B13:R13"/>
    <mergeCell ref="D21:E21"/>
    <mergeCell ref="H21:I21"/>
    <mergeCell ref="L20:M20"/>
    <mergeCell ref="P20:Q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 Johansson (Östergötlands IBF)</dc:creator>
  <cp:lastModifiedBy>Gustav Johansson</cp:lastModifiedBy>
  <dcterms:created xsi:type="dcterms:W3CDTF">2023-09-15T16:58:12Z</dcterms:created>
  <dcterms:modified xsi:type="dcterms:W3CDTF">2023-09-15T21:14:39Z</dcterms:modified>
</cp:coreProperties>
</file>